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7180" windowHeight="12150"/>
  </bookViews>
  <sheets>
    <sheet name="Tabelle1" sheetId="1" r:id="rId1"/>
    <sheet name="Tabelle2" sheetId="2" r:id="rId2"/>
    <sheet name="Tabelle3" sheetId="3" r:id="rId3"/>
  </sheets>
  <calcPr calcId="145621" calcMode="manual" calcOnSave="0"/>
</workbook>
</file>

<file path=xl/calcChain.xml><?xml version="1.0" encoding="utf-8"?>
<calcChain xmlns="http://schemas.openxmlformats.org/spreadsheetml/2006/main">
  <c r="F19" i="1" l="1"/>
  <c r="F16" i="1"/>
  <c r="F15" i="1"/>
  <c r="F18" i="1"/>
  <c r="F10" i="1"/>
  <c r="F11" i="1"/>
  <c r="F7" i="1"/>
  <c r="E5" i="1"/>
  <c r="D5" i="1"/>
  <c r="F5" i="1" s="1"/>
  <c r="F4" i="1"/>
  <c r="F3" i="1"/>
</calcChain>
</file>

<file path=xl/sharedStrings.xml><?xml version="1.0" encoding="utf-8"?>
<sst xmlns="http://schemas.openxmlformats.org/spreadsheetml/2006/main" count="21" uniqueCount="18">
  <si>
    <t>HÜ</t>
  </si>
  <si>
    <t>Soll</t>
  </si>
  <si>
    <t>Haben</t>
  </si>
  <si>
    <t>Saldo</t>
  </si>
  <si>
    <t>Umsätze</t>
  </si>
  <si>
    <t>Umsätze außerhalb</t>
  </si>
  <si>
    <t>Umsätze innerhalb</t>
  </si>
  <si>
    <t>Sachkonten</t>
  </si>
  <si>
    <t>Zentralisierungs-Journal</t>
  </si>
  <si>
    <t>OP Debitoren</t>
  </si>
  <si>
    <t>OP Kreditoren</t>
  </si>
  <si>
    <t>HÜ 14**</t>
  </si>
  <si>
    <t>Saldovortrag</t>
  </si>
  <si>
    <t>HÜ 16**</t>
  </si>
  <si>
    <t>CH</t>
  </si>
  <si>
    <t>zu besprechen:</t>
  </si>
  <si>
    <t>Prüfliste Jahresabschluß 2020 DIEKO</t>
  </si>
  <si>
    <t>Stand: 17.03.2021 07:44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</si>
</sst>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1" applyFont="1"/>
    <xf numFmtId="0" fontId="2" fillId="0" borderId="0" xfId="0" applyFont="1"/>
    <xf numFmtId="0" fontId="0" fillId="0" borderId="1" xfId="0" applyBorder="1"/>
    <xf numFmtId="44" fontId="0" fillId="0" borderId="1" xfId="1" applyFont="1" applyBorder="1"/>
    <xf numFmtId="0" fontId="0" fillId="0" borderId="0" xfId="0" applyBorder="1"/>
    <xf numFmtId="44" fontId="0" fillId="0" borderId="0" xfId="1" applyFont="1" applyBorder="1"/>
    <xf numFmtId="44" fontId="2" fillId="0" borderId="0" xfId="1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I19" sqref="I18:I19"/>
    </sheetView>
  </sheetViews>
  <sheetFormatPr baseColWidth="10" defaultRowHeight="15" x14ac:dyDescent="0.25"/>
  <cols>
    <col min="1" max="1" width="13.28515625" customWidth="1"/>
    <col min="3" max="3" width="13" bestFit="1" customWidth="1"/>
    <col min="4" max="5" width="15.5703125" style="1" bestFit="1" customWidth="1"/>
    <col min="6" max="6" width="14.85546875" style="1" customWidth="1"/>
  </cols>
  <sheetData>
    <row r="1" spans="1:6" x14ac:dyDescent="0.25">
      <c r="A1" t="s">
        <v>16</v>
      </c>
    </row>
    <row r="2" spans="1:6" x14ac:dyDescent="0.25">
      <c r="D2" s="1" t="s">
        <v>1</v>
      </c>
      <c r="E2" s="1" t="s">
        <v>2</v>
      </c>
      <c r="F2" s="1" t="s">
        <v>3</v>
      </c>
    </row>
    <row r="3" spans="1:6" x14ac:dyDescent="0.25">
      <c r="A3" t="s">
        <v>0</v>
      </c>
      <c r="B3" t="s">
        <v>4</v>
      </c>
      <c r="D3" s="1">
        <v>605586.09</v>
      </c>
      <c r="E3" s="1">
        <v>640039.89</v>
      </c>
      <c r="F3" s="1">
        <f>D3-E3</f>
        <v>-34453.800000000047</v>
      </c>
    </row>
    <row r="4" spans="1:6" x14ac:dyDescent="0.25">
      <c r="B4" t="s">
        <v>5</v>
      </c>
      <c r="D4" s="1">
        <v>-46284.01</v>
      </c>
      <c r="E4" s="1">
        <v>-80737.81</v>
      </c>
      <c r="F4" s="1">
        <f>D4-E4</f>
        <v>34453.799999999996</v>
      </c>
    </row>
    <row r="5" spans="1:6" x14ac:dyDescent="0.25">
      <c r="B5" t="s">
        <v>6</v>
      </c>
      <c r="D5" s="1">
        <f>SUM(D3:D4)</f>
        <v>559302.07999999996</v>
      </c>
      <c r="E5" s="1">
        <f>SUM(E3:E4)</f>
        <v>559302.08000000007</v>
      </c>
      <c r="F5" s="1">
        <f>D5-E5</f>
        <v>0</v>
      </c>
    </row>
    <row r="7" spans="1:6" x14ac:dyDescent="0.25">
      <c r="A7" t="s">
        <v>7</v>
      </c>
      <c r="B7" t="s">
        <v>4</v>
      </c>
      <c r="D7" s="1">
        <v>605586.09</v>
      </c>
      <c r="E7" s="1">
        <v>640039.89</v>
      </c>
      <c r="F7" s="1">
        <f t="shared" ref="F7:F18" si="0">D7-E7</f>
        <v>-34453.800000000047</v>
      </c>
    </row>
    <row r="9" spans="1:6" x14ac:dyDescent="0.25">
      <c r="A9" t="s">
        <v>8</v>
      </c>
    </row>
    <row r="10" spans="1:6" x14ac:dyDescent="0.25">
      <c r="B10" t="s">
        <v>6</v>
      </c>
      <c r="D10" s="1">
        <v>559302.07999999996</v>
      </c>
      <c r="E10" s="1">
        <v>559302.07999999996</v>
      </c>
      <c r="F10" s="1">
        <f t="shared" si="0"/>
        <v>0</v>
      </c>
    </row>
    <row r="11" spans="1:6" x14ac:dyDescent="0.25">
      <c r="B11" t="s">
        <v>5</v>
      </c>
      <c r="D11" s="1">
        <v>46284.01</v>
      </c>
      <c r="E11" s="1">
        <v>80737.81</v>
      </c>
      <c r="F11" s="1">
        <f t="shared" si="0"/>
        <v>-34453.799999999996</v>
      </c>
    </row>
    <row r="14" spans="1:6" x14ac:dyDescent="0.25">
      <c r="C14" t="s">
        <v>12</v>
      </c>
    </row>
    <row r="15" spans="1:6" x14ac:dyDescent="0.25">
      <c r="A15" s="2" t="s">
        <v>9</v>
      </c>
      <c r="B15" s="2"/>
      <c r="C15" s="2"/>
      <c r="D15" s="7">
        <v>5287.71</v>
      </c>
      <c r="E15" s="7">
        <v>-100000</v>
      </c>
      <c r="F15" s="7">
        <f t="shared" si="0"/>
        <v>105287.71</v>
      </c>
    </row>
    <row r="16" spans="1:6" x14ac:dyDescent="0.25">
      <c r="A16" t="s">
        <v>11</v>
      </c>
      <c r="C16" s="1">
        <v>146943.06</v>
      </c>
      <c r="D16" s="1">
        <v>94700.68</v>
      </c>
      <c r="E16" s="1">
        <v>136356.03</v>
      </c>
      <c r="F16" s="1">
        <f>D16-E16+C16</f>
        <v>105287.70999999999</v>
      </c>
    </row>
    <row r="17" spans="1:6" x14ac:dyDescent="0.25">
      <c r="C17" s="1"/>
    </row>
    <row r="18" spans="1:6" x14ac:dyDescent="0.25">
      <c r="A18" s="2" t="s">
        <v>10</v>
      </c>
      <c r="B18" s="2"/>
      <c r="C18" s="2"/>
      <c r="D18" s="7">
        <v>0</v>
      </c>
      <c r="E18" s="7">
        <v>0</v>
      </c>
      <c r="F18" s="7">
        <f t="shared" si="0"/>
        <v>0</v>
      </c>
    </row>
    <row r="19" spans="1:6" x14ac:dyDescent="0.25">
      <c r="A19" t="s">
        <v>13</v>
      </c>
      <c r="C19" s="1">
        <v>-25917.83</v>
      </c>
      <c r="D19" s="1">
        <v>107896.2</v>
      </c>
      <c r="E19" s="1">
        <v>81978.37</v>
      </c>
      <c r="F19" s="1">
        <f>D19-E19+C19</f>
        <v>0</v>
      </c>
    </row>
    <row r="20" spans="1:6" x14ac:dyDescent="0.25">
      <c r="A20" s="3"/>
      <c r="B20" s="3"/>
      <c r="C20" s="3"/>
      <c r="D20" s="4"/>
      <c r="E20" s="4"/>
      <c r="F20" s="4"/>
    </row>
    <row r="21" spans="1:6" x14ac:dyDescent="0.25">
      <c r="A21" s="5" t="s">
        <v>15</v>
      </c>
      <c r="B21" s="5"/>
      <c r="C21" s="5"/>
      <c r="D21" s="6"/>
      <c r="E21" s="6"/>
      <c r="F21" s="6"/>
    </row>
    <row r="22" spans="1:6" x14ac:dyDescent="0.25">
      <c r="A22" s="5"/>
      <c r="B22" s="5"/>
      <c r="C22" s="5"/>
      <c r="D22" s="6"/>
      <c r="E22" s="6"/>
      <c r="F22" s="6"/>
    </row>
    <row r="23" spans="1:6" x14ac:dyDescent="0.25">
      <c r="A23" s="5"/>
      <c r="B23" s="5"/>
      <c r="C23" s="5"/>
      <c r="D23" s="6"/>
      <c r="E23" s="6"/>
      <c r="F23" s="6"/>
    </row>
    <row r="24" spans="1:6" x14ac:dyDescent="0.25">
      <c r="A24" s="3"/>
      <c r="B24" s="3"/>
      <c r="C24" s="3"/>
      <c r="D24" s="4"/>
      <c r="E24" s="4"/>
      <c r="F24" s="4"/>
    </row>
    <row r="25" spans="1:6" x14ac:dyDescent="0.25">
      <c r="A25" t="s">
        <v>17</v>
      </c>
    </row>
    <row r="26" spans="1:6" x14ac:dyDescent="0.25">
      <c r="A26" t="s">
        <v>14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c.heino</dc:creator>
  <cp:lastModifiedBy>c.heino</cp:lastModifiedBy>
  <cp:lastPrinted>2021-03-09T14:03:01Z</cp:lastPrinted>
  <dcterms:created xsi:type="dcterms:W3CDTF">2021-03-09T07:50:48Z</dcterms:created>
  <dcterms:modified xsi:type="dcterms:W3CDTF">2021-03-17T07:04:02Z</dcterms:modified>
</cp:coreProperties>
</file>